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u\Desktop\DOCUMENTATIE ECHIPAMENET MEDICALE - 25 noiembrie\SECTIUNEA B CAIET DE SARCINI\"/>
    </mc:Choice>
  </mc:AlternateContent>
  <bookViews>
    <workbookView xWindow="0" yWindow="0" windowWidth="23235" windowHeight="9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2" i="1" l="1"/>
  <c r="F30" i="1"/>
  <c r="F29" i="1"/>
  <c r="F27" i="1"/>
  <c r="F26" i="1"/>
  <c r="F25" i="1"/>
  <c r="F22" i="1"/>
  <c r="F19" i="1"/>
  <c r="F18" i="1"/>
  <c r="F15" i="1"/>
  <c r="F14" i="1"/>
  <c r="F13" i="1"/>
  <c r="F32" i="1" s="1"/>
</calcChain>
</file>

<file path=xl/sharedStrings.xml><?xml version="1.0" encoding="utf-8"?>
<sst xmlns="http://schemas.openxmlformats.org/spreadsheetml/2006/main" count="41" uniqueCount="40">
  <si>
    <t>Cod CPV</t>
  </si>
  <si>
    <t xml:space="preserve">Aparatura pentru bloc operator </t>
  </si>
  <si>
    <t>33172100-7</t>
  </si>
  <si>
    <t>33192230-3  </t>
  </si>
  <si>
    <t>33167000-8</t>
  </si>
  <si>
    <t xml:space="preserve">Aparatura de imagistica medicala </t>
  </si>
  <si>
    <t>33112340-3</t>
  </si>
  <si>
    <t>33111300-4</t>
  </si>
  <si>
    <t xml:space="preserve">Echipamente sterilizare </t>
  </si>
  <si>
    <t>33191100-6</t>
  </si>
  <si>
    <t xml:space="preserve">Aparatura sectii spital </t>
  </si>
  <si>
    <t>42122419-0</t>
  </si>
  <si>
    <t xml:space="preserve"> 33195110-7 </t>
  </si>
  <si>
    <t>33157400-9</t>
  </si>
  <si>
    <t>Sistem de monitorizare cardiacă</t>
  </si>
  <si>
    <t>33123210-3</t>
  </si>
  <si>
    <t>Total Art. Bug. 71.01.02-Masini, echipamente si mijloace de transport</t>
  </si>
  <si>
    <r>
      <t xml:space="preserve">FURNIZARE APARATURA MEDICALA                </t>
    </r>
    <r>
      <rPr>
        <sz val="10"/>
        <rFont val="Cambria"/>
        <family val="1"/>
        <charset val="238"/>
      </rPr>
      <t>Art. Bug. 71.01.02-Masini, echipamente si mijloace de transport</t>
    </r>
  </si>
  <si>
    <t xml:space="preserve"> </t>
  </si>
  <si>
    <t>Cantitate aprobata in lista de investitii 2019</t>
  </si>
  <si>
    <t xml:space="preserve">APARAT ANESTEZIE  </t>
  </si>
  <si>
    <t xml:space="preserve">MASA OPERATIE  </t>
  </si>
  <si>
    <t xml:space="preserve">LAMPA SCIALITICA </t>
  </si>
  <si>
    <t xml:space="preserve">MASINA DEVELOPAT FILME RADIOLOGICE </t>
  </si>
  <si>
    <t xml:space="preserve">STATIE DE STERILIZARE  </t>
  </si>
  <si>
    <t xml:space="preserve">INJECTOMAT  </t>
  </si>
  <si>
    <t xml:space="preserve">MONITOARE FUNCTII VITALE </t>
  </si>
  <si>
    <t xml:space="preserve">DISPOZITIV DE MASURARE INDICE GLEZNA BRAT </t>
  </si>
  <si>
    <t xml:space="preserve">HOLTER EKG </t>
  </si>
  <si>
    <t xml:space="preserve">HOLTER TA </t>
  </si>
  <si>
    <t>Pret unitar estimat                      (lei fara TVA)</t>
  </si>
  <si>
    <t xml:space="preserve">ECOGRAF </t>
  </si>
  <si>
    <t>Valoare aprobata in lista de investitii 2019                                    (lei cu TVA)</t>
  </si>
  <si>
    <t>Spitalul General CF Galati</t>
  </si>
  <si>
    <t>Nr.                   LOT</t>
  </si>
  <si>
    <t>Valoarea estimată a contractelor   pe   lot                 (lei fara TVA)</t>
  </si>
  <si>
    <t xml:space="preserve">Tipul si obiectul contractului de achizitie publica </t>
  </si>
  <si>
    <t>ANEXA 2</t>
  </si>
  <si>
    <t xml:space="preserve">   Caietul de sarcini  </t>
  </si>
  <si>
    <t>Echipamente medicale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</si>
</sst>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b/>
      <sz val="9"/>
      <name val="Cambria"/>
      <family val="1"/>
    </font>
    <font>
      <b/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9"/>
      <name val="Cambria"/>
      <family val="1"/>
    </font>
    <font>
      <sz val="9"/>
      <name val="Cambria"/>
      <family val="1"/>
      <charset val="238"/>
    </font>
    <font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10" fillId="0" borderId="1" xfId="1" applyNumberFormat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4" fillId="0" borderId="1" xfId="1" applyNumberFormat="1" applyFont="1" applyFill="1" applyBorder="1" applyAlignment="1">
      <alignment horizontal="right" vertical="center" wrapText="1"/>
    </xf>
    <xf numFmtId="43" fontId="14" fillId="0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2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43" fontId="8" fillId="0" borderId="1" xfId="1" applyFont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1" zoomScaleNormal="100" zoomScaleSheetLayoutView="100" workbookViewId="0">
      <selection activeCell="E22" sqref="E22"/>
    </sheetView>
  </sheetViews>
  <sheetFormatPr defaultRowHeight="15" x14ac:dyDescent="0.25"/>
  <cols>
    <col min="2" max="2" width="31.5703125" customWidth="1"/>
    <col min="3" max="3" width="11.42578125" bestFit="1" customWidth="1"/>
    <col min="4" max="4" width="9.7109375" customWidth="1"/>
    <col min="5" max="5" width="14" customWidth="1"/>
    <col min="6" max="6" width="13" bestFit="1" customWidth="1"/>
    <col min="7" max="7" width="16.28515625" hidden="1" customWidth="1"/>
  </cols>
  <sheetData>
    <row r="1" spans="1:7" ht="15.75" x14ac:dyDescent="0.25">
      <c r="A1" s="29" t="s">
        <v>33</v>
      </c>
      <c r="E1" s="35" t="s">
        <v>37</v>
      </c>
      <c r="F1" s="35"/>
    </row>
    <row r="6" spans="1:7" ht="25.5" customHeight="1" x14ac:dyDescent="0.3">
      <c r="B6" s="34" t="s">
        <v>38</v>
      </c>
      <c r="C6" s="34"/>
      <c r="D6" s="34"/>
      <c r="E6" s="34"/>
      <c r="F6" s="34"/>
    </row>
    <row r="7" spans="1:7" x14ac:dyDescent="0.25">
      <c r="B7" s="36" t="s">
        <v>39</v>
      </c>
      <c r="C7" s="36"/>
      <c r="D7" s="36"/>
      <c r="E7" s="36"/>
      <c r="F7" s="36"/>
    </row>
    <row r="8" spans="1:7" x14ac:dyDescent="0.25">
      <c r="B8" s="32"/>
      <c r="C8" s="32"/>
      <c r="D8" s="32"/>
      <c r="E8" s="32"/>
      <c r="F8" s="32"/>
    </row>
    <row r="9" spans="1:7" ht="33.75" customHeight="1" x14ac:dyDescent="0.25">
      <c r="B9" s="31"/>
      <c r="C9" s="31"/>
      <c r="D9" s="31"/>
      <c r="E9" s="31"/>
      <c r="F9" s="31"/>
    </row>
    <row r="10" spans="1:7" ht="69" customHeight="1" x14ac:dyDescent="0.25">
      <c r="A10" s="27" t="s">
        <v>34</v>
      </c>
      <c r="B10" s="5" t="s">
        <v>36</v>
      </c>
      <c r="C10" s="28" t="s">
        <v>0</v>
      </c>
      <c r="D10" s="28" t="s">
        <v>19</v>
      </c>
      <c r="E10" s="2" t="s">
        <v>30</v>
      </c>
      <c r="F10" s="28" t="s">
        <v>35</v>
      </c>
      <c r="G10" s="2" t="s">
        <v>32</v>
      </c>
    </row>
    <row r="11" spans="1:7" s="23" customFormat="1" ht="51" x14ac:dyDescent="0.25">
      <c r="A11" s="25" t="s">
        <v>18</v>
      </c>
      <c r="B11" s="26" t="s">
        <v>17</v>
      </c>
      <c r="C11" s="25"/>
      <c r="D11" s="25"/>
      <c r="E11" s="24"/>
      <c r="F11" s="25"/>
      <c r="G11" s="24"/>
    </row>
    <row r="12" spans="1:7" x14ac:dyDescent="0.25">
      <c r="A12" s="3"/>
      <c r="B12" s="4" t="s">
        <v>1</v>
      </c>
      <c r="C12" s="5"/>
      <c r="D12" s="5"/>
      <c r="E12" s="28"/>
      <c r="F12" s="5"/>
      <c r="G12" s="1"/>
    </row>
    <row r="13" spans="1:7" x14ac:dyDescent="0.25">
      <c r="A13" s="3">
        <v>1</v>
      </c>
      <c r="B13" s="6" t="s">
        <v>20</v>
      </c>
      <c r="C13" s="7" t="s">
        <v>2</v>
      </c>
      <c r="D13" s="7">
        <v>2</v>
      </c>
      <c r="E13" s="9">
        <v>92436.975000000006</v>
      </c>
      <c r="F13" s="8">
        <f>G13/1.19</f>
        <v>184873.94957983194</v>
      </c>
      <c r="G13" s="9">
        <v>220000</v>
      </c>
    </row>
    <row r="14" spans="1:7" x14ac:dyDescent="0.25">
      <c r="A14" s="3">
        <v>2</v>
      </c>
      <c r="B14" s="10" t="s">
        <v>21</v>
      </c>
      <c r="C14" s="11" t="s">
        <v>3</v>
      </c>
      <c r="D14" s="11">
        <v>1</v>
      </c>
      <c r="E14" s="9">
        <v>48739.5</v>
      </c>
      <c r="F14" s="8">
        <f t="shared" ref="F14:F30" si="0">G14/1.19</f>
        <v>48739.495798319331</v>
      </c>
      <c r="G14" s="9">
        <v>58000</v>
      </c>
    </row>
    <row r="15" spans="1:7" x14ac:dyDescent="0.25">
      <c r="A15" s="3">
        <v>3</v>
      </c>
      <c r="B15" s="6" t="s">
        <v>22</v>
      </c>
      <c r="C15" s="7" t="s">
        <v>4</v>
      </c>
      <c r="D15" s="7">
        <v>1</v>
      </c>
      <c r="E15" s="9">
        <v>65546.22</v>
      </c>
      <c r="F15" s="8">
        <f t="shared" si="0"/>
        <v>65546.218487394959</v>
      </c>
      <c r="G15" s="9">
        <v>78000</v>
      </c>
    </row>
    <row r="16" spans="1:7" x14ac:dyDescent="0.25">
      <c r="A16" s="3"/>
      <c r="B16" s="6"/>
      <c r="C16" s="11"/>
      <c r="D16" s="11"/>
      <c r="E16" s="9"/>
      <c r="F16" s="8"/>
      <c r="G16" s="9"/>
    </row>
    <row r="17" spans="1:7" x14ac:dyDescent="0.25">
      <c r="A17" s="3"/>
      <c r="B17" s="4" t="s">
        <v>5</v>
      </c>
      <c r="C17" s="11"/>
      <c r="D17" s="11"/>
      <c r="E17" s="9"/>
      <c r="F17" s="8"/>
      <c r="G17" s="9"/>
    </row>
    <row r="18" spans="1:7" x14ac:dyDescent="0.25">
      <c r="A18" s="3">
        <v>4</v>
      </c>
      <c r="B18" s="6" t="s">
        <v>31</v>
      </c>
      <c r="C18" s="7" t="s">
        <v>6</v>
      </c>
      <c r="D18" s="7">
        <v>1</v>
      </c>
      <c r="E18" s="9">
        <v>201680.67</v>
      </c>
      <c r="F18" s="8">
        <f t="shared" si="0"/>
        <v>201680.67226890757</v>
      </c>
      <c r="G18" s="9">
        <v>240000</v>
      </c>
    </row>
    <row r="19" spans="1:7" ht="24" x14ac:dyDescent="0.25">
      <c r="A19" s="3">
        <v>5</v>
      </c>
      <c r="B19" s="6" t="s">
        <v>23</v>
      </c>
      <c r="C19" s="12" t="s">
        <v>7</v>
      </c>
      <c r="D19" s="12">
        <v>1</v>
      </c>
      <c r="E19" s="13">
        <v>28571.43</v>
      </c>
      <c r="F19" s="8">
        <f t="shared" si="0"/>
        <v>28571.428571428572</v>
      </c>
      <c r="G19" s="13">
        <v>34000</v>
      </c>
    </row>
    <row r="20" spans="1:7" x14ac:dyDescent="0.25">
      <c r="A20" s="3"/>
      <c r="B20" s="6"/>
      <c r="C20" s="11"/>
      <c r="D20" s="11"/>
      <c r="E20" s="14"/>
      <c r="F20" s="8"/>
      <c r="G20" s="14"/>
    </row>
    <row r="21" spans="1:7" x14ac:dyDescent="0.25">
      <c r="A21" s="3"/>
      <c r="B21" s="4" t="s">
        <v>8</v>
      </c>
      <c r="C21" s="11"/>
      <c r="D21" s="11"/>
      <c r="E21" s="14"/>
      <c r="F21" s="8"/>
      <c r="G21" s="14"/>
    </row>
    <row r="22" spans="1:7" x14ac:dyDescent="0.25">
      <c r="A22" s="3">
        <v>6</v>
      </c>
      <c r="B22" s="6" t="s">
        <v>24</v>
      </c>
      <c r="C22" s="15" t="s">
        <v>9</v>
      </c>
      <c r="D22" s="15">
        <v>1</v>
      </c>
      <c r="E22" s="9">
        <v>151260.5</v>
      </c>
      <c r="F22" s="8">
        <f t="shared" si="0"/>
        <v>151260.50420168068</v>
      </c>
      <c r="G22" s="9">
        <v>180000</v>
      </c>
    </row>
    <row r="23" spans="1:7" x14ac:dyDescent="0.25">
      <c r="A23" s="3"/>
      <c r="B23" s="6"/>
      <c r="C23" s="11"/>
      <c r="D23" s="11"/>
      <c r="E23" s="14"/>
      <c r="F23" s="8"/>
      <c r="G23" s="14"/>
    </row>
    <row r="24" spans="1:7" x14ac:dyDescent="0.25">
      <c r="A24" s="3"/>
      <c r="B24" s="4" t="s">
        <v>10</v>
      </c>
      <c r="C24" s="16"/>
      <c r="D24" s="16"/>
      <c r="E24" s="17"/>
      <c r="F24" s="8"/>
      <c r="G24" s="17"/>
    </row>
    <row r="25" spans="1:7" x14ac:dyDescent="0.25">
      <c r="A25" s="3">
        <v>7</v>
      </c>
      <c r="B25" s="6" t="s">
        <v>25</v>
      </c>
      <c r="C25" s="11" t="s">
        <v>11</v>
      </c>
      <c r="D25" s="11">
        <v>1</v>
      </c>
      <c r="E25" s="18">
        <v>4201.68</v>
      </c>
      <c r="F25" s="8">
        <f t="shared" si="0"/>
        <v>4201.680672268908</v>
      </c>
      <c r="G25" s="18">
        <v>5000</v>
      </c>
    </row>
    <row r="26" spans="1:7" x14ac:dyDescent="0.25">
      <c r="A26" s="3">
        <v>8</v>
      </c>
      <c r="B26" s="6" t="s">
        <v>26</v>
      </c>
      <c r="C26" s="19" t="s">
        <v>12</v>
      </c>
      <c r="D26" s="19">
        <v>4</v>
      </c>
      <c r="E26" s="9">
        <v>10714.285</v>
      </c>
      <c r="F26" s="8">
        <f t="shared" si="0"/>
        <v>42857.142857142862</v>
      </c>
      <c r="G26" s="14">
        <v>51000</v>
      </c>
    </row>
    <row r="27" spans="1:7" ht="24" x14ac:dyDescent="0.25">
      <c r="A27" s="3">
        <v>9</v>
      </c>
      <c r="B27" s="6" t="s">
        <v>27</v>
      </c>
      <c r="C27" s="11" t="s">
        <v>13</v>
      </c>
      <c r="D27" s="11">
        <v>1</v>
      </c>
      <c r="E27" s="30">
        <v>8403.36</v>
      </c>
      <c r="F27" s="8">
        <f t="shared" si="0"/>
        <v>8403.361344537816</v>
      </c>
      <c r="G27" s="9">
        <v>10000</v>
      </c>
    </row>
    <row r="28" spans="1:7" x14ac:dyDescent="0.25">
      <c r="A28" s="3"/>
      <c r="B28" s="4" t="s">
        <v>14</v>
      </c>
      <c r="C28" s="19"/>
      <c r="D28" s="19"/>
      <c r="E28" s="13"/>
      <c r="F28" s="8"/>
      <c r="G28" s="13"/>
    </row>
    <row r="29" spans="1:7" x14ac:dyDescent="0.25">
      <c r="A29" s="3">
        <v>10</v>
      </c>
      <c r="B29" s="6" t="s">
        <v>28</v>
      </c>
      <c r="C29" s="12" t="s">
        <v>15</v>
      </c>
      <c r="D29" s="12">
        <v>2</v>
      </c>
      <c r="E29" s="13">
        <v>23109.244999999999</v>
      </c>
      <c r="F29" s="8">
        <f t="shared" si="0"/>
        <v>46218.487394957985</v>
      </c>
      <c r="G29" s="13">
        <v>55000</v>
      </c>
    </row>
    <row r="30" spans="1:7" x14ac:dyDescent="0.25">
      <c r="A30" s="3">
        <v>11</v>
      </c>
      <c r="B30" s="6" t="s">
        <v>29</v>
      </c>
      <c r="C30" s="19" t="s">
        <v>15</v>
      </c>
      <c r="D30" s="19">
        <v>2</v>
      </c>
      <c r="E30" s="13">
        <v>5042.0150000000003</v>
      </c>
      <c r="F30" s="8">
        <f t="shared" si="0"/>
        <v>10084.033613445379</v>
      </c>
      <c r="G30" s="13">
        <v>12000</v>
      </c>
    </row>
    <row r="31" spans="1:7" x14ac:dyDescent="0.25">
      <c r="A31" s="3"/>
      <c r="B31" s="6"/>
      <c r="C31" s="7"/>
      <c r="D31" s="7"/>
      <c r="E31" s="9"/>
      <c r="F31" s="7"/>
      <c r="G31" s="9"/>
    </row>
    <row r="32" spans="1:7" ht="45" customHeight="1" x14ac:dyDescent="0.25">
      <c r="A32" s="33" t="s">
        <v>16</v>
      </c>
      <c r="B32" s="33"/>
      <c r="C32" s="20"/>
      <c r="D32" s="20"/>
      <c r="E32" s="22"/>
      <c r="F32" s="21">
        <f>SUM(F13:F31)</f>
        <v>792436.97478991596</v>
      </c>
      <c r="G32" s="22">
        <f>SUM(G13:G31)</f>
        <v>943000</v>
      </c>
    </row>
  </sheetData>
  <mergeCells count="4">
    <mergeCell ref="A32:B32"/>
    <mergeCell ref="B6:F6"/>
    <mergeCell ref="E1:F1"/>
    <mergeCell ref="B7:F7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Administrativ_1</dc:creator>
  <cp:lastModifiedBy>Windows User</cp:lastModifiedBy>
  <cp:lastPrinted>2019-09-18T05:07:13Z</cp:lastPrinted>
  <dcterms:created xsi:type="dcterms:W3CDTF">2019-08-06T14:48:46Z</dcterms:created>
  <dcterms:modified xsi:type="dcterms:W3CDTF">2019-09-18T06:17:13Z</dcterms:modified>
</cp:coreProperties>
</file>